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22932" windowHeight="9504"/>
  </bookViews>
  <sheets>
    <sheet name="Нагорная 1" sheetId="1" r:id="rId1"/>
  </sheets>
  <definedNames>
    <definedName name="_xlnm.Print_Area" localSheetId="0">'Нагорная 1'!$A$1:$E$67</definedName>
  </definedNames>
  <calcPr calcId="124519"/>
</workbook>
</file>

<file path=xl/calcChain.xml><?xml version="1.0" encoding="utf-8"?>
<calcChain xmlns="http://schemas.openxmlformats.org/spreadsheetml/2006/main">
  <c r="E25" i="1"/>
  <c r="E28"/>
  <c r="E21"/>
  <c r="E22" s="1"/>
  <c r="E24" s="1"/>
  <c r="E16"/>
  <c r="E12"/>
  <c r="E10"/>
</calcChain>
</file>

<file path=xl/sharedStrings.xml><?xml version="1.0" encoding="utf-8"?>
<sst xmlns="http://schemas.openxmlformats.org/spreadsheetml/2006/main" count="217" uniqueCount="124">
  <si>
    <t>Отчет об исполнении управляющей организацией МКП "Партенит-Сервис" договора управления многоквартирного дома № 1 по ул. Нагорная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</si>
  <si>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</si>
  <si>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</si>
  <si>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</si>
  <si>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</si>
  <si>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</si>
  <si>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</si>
  <si>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</si>
  <si>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</si>
  <si>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</si>
  <si>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</si>
  <si>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</si>
  <si>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</si>
  <si>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</si>
  <si>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</si>
  <si>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</si>
  <si>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</si>
  <si>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</si>
  <si>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</si>
  <si>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</si>
  <si>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</si>
  <si>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</si>
  <si>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</si>
  <si>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</si>
  <si>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</si>
  <si>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</si>
  <si>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</si>
  <si>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</si>
  <si>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</si>
  <si>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</si>
  <si>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</si>
  <si>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</si>
  <si>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</si>
  <si>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</si>
  <si>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</si>
  <si>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</si>
  <si>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</si>
  <si>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</si>
  <si>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</si>
  <si>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</si>
  <si>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</si>
  <si>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</si>
  <si>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</si>
  <si>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</si>
  <si>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</si>
  <si>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</si>
  <si>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</si>
  <si>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</si>
  <si>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</si>
  <si>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</si>
  <si>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</si>
  <si>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</si>
  <si>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</si>
  <si>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</si>
  <si>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</si>
  <si>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</si>
  <si>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</si>
  <si>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</si>
  <si>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</si>
  <si>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</si>
  <si>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</si>
  <si>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</si>
  <si>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</si>
  <si>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</si>
  <si>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</si>
  <si>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</si>
  <si>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</si>
  <si>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</si>
  <si>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</si>
  <si>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</si>
  <si>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</si>
  <si>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</si>
  <si>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</si>
  <si>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</si>
  <si>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</si>
  <si>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</si>
  <si>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</si>
  <si>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</si>
  <si>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</si>
  <si>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</si>
  <si>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</si>
  <si>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</si>
  <si>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</si>
  <si>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</si>
  <si>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</si>
  <si>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</si>
  <si>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</si>
  <si>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</si>
  <si>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</si>
  <si>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</si>
  <si>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</si>
  <si>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</si>
  <si>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</si>
  <si>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</si>
  <si>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</si>
  <si>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</si>
  <si>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</si>
  <si>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</si>
  <si>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</si>
  <si>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</si>
  <si>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</si>
  <si>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</si>
  <si>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</si>
  <si>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</si>
  <si>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</si>
  <si>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</si>
  <si>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</si>
  <si>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</si>
  <si>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</si>
  <si>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</si>
  <si>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</si>
  <si>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</si>
  <si>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</si>
  <si>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</si>
  <si>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</si>
  <si>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</si>
  <si>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</si>
  <si>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</si>
  <si>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</si>
  <si>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</si>
  <si>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</si>
  <si>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           ___________________________ Гогин Д.В.</t>
  </si>
  <si>
    <t>Исполнил : специалист по раскрытию информации МКП "Партенит-Сервис"        __________________________ Гаврилюк О.В.</t>
  </si>
  <si>
    <t>Получил: председатель совета дома                                                                          ___________________________ Юраков Ф.Т.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</si>
</sst>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14" fontId="3" fillId="2" borderId="12" xfId="0" applyNumberFormat="1" applyFont="1" applyFill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0" fillId="0" borderId="0" xfId="0" applyFont="1"/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0" fillId="0" borderId="0" xfId="0" applyFont="1" applyAlignment="1">
      <alignment horizontal="left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9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7"/>
  <sheetViews>
    <sheetView tabSelected="1" view="pageBreakPreview" topLeftCell="A51" zoomScale="60" workbookViewId="0">
      <selection activeCell="D62" sqref="D62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43" t="s">
        <v>0</v>
      </c>
      <c r="B1" s="44"/>
      <c r="C1" s="44"/>
      <c r="D1" s="44"/>
      <c r="E1" s="44"/>
    </row>
    <row r="2" spans="1:9" ht="16.2" thickBot="1">
      <c r="A2" s="45" t="s">
        <v>1</v>
      </c>
      <c r="B2" s="46"/>
      <c r="C2" s="46"/>
      <c r="D2" s="46"/>
      <c r="E2" s="47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43497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43101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7">
        <v>43465</v>
      </c>
      <c r="F6" s="12"/>
      <c r="G6" s="12"/>
    </row>
    <row r="7" spans="1:9" ht="15.6">
      <c r="A7" s="48" t="s">
        <v>14</v>
      </c>
      <c r="B7" s="49"/>
      <c r="C7" s="49"/>
      <c r="D7" s="49"/>
      <c r="E7" s="50"/>
      <c r="F7" s="18"/>
      <c r="G7" s="18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9">
        <v>60764.09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9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9">
        <f>E8</f>
        <v>60764.09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9">
        <v>615397.74</v>
      </c>
      <c r="F11" s="12"/>
      <c r="G11" s="12"/>
    </row>
    <row r="12" spans="1:9" ht="15.6">
      <c r="A12" s="13" t="s">
        <v>25</v>
      </c>
      <c r="B12" s="20" t="s">
        <v>26</v>
      </c>
      <c r="C12" s="15" t="s">
        <v>17</v>
      </c>
      <c r="D12" s="14" t="s">
        <v>27</v>
      </c>
      <c r="E12" s="21">
        <f>E11-E13-E14</f>
        <v>411134.73</v>
      </c>
      <c r="F12" s="12"/>
      <c r="G12" s="12"/>
    </row>
    <row r="13" spans="1:9" ht="15.6">
      <c r="A13" s="13" t="s">
        <v>28</v>
      </c>
      <c r="B13" s="20" t="s">
        <v>29</v>
      </c>
      <c r="C13" s="15" t="s">
        <v>17</v>
      </c>
      <c r="D13" s="14" t="s">
        <v>30</v>
      </c>
      <c r="E13" s="22">
        <v>28093.52</v>
      </c>
      <c r="F13" s="12"/>
      <c r="G13" s="12"/>
    </row>
    <row r="14" spans="1:9" ht="15.6">
      <c r="A14" s="13" t="s">
        <v>31</v>
      </c>
      <c r="B14" s="20" t="s">
        <v>32</v>
      </c>
      <c r="C14" s="15" t="s">
        <v>17</v>
      </c>
      <c r="D14" s="14" t="s">
        <v>33</v>
      </c>
      <c r="E14" s="22">
        <v>176169.49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9">
        <v>638827.88</v>
      </c>
      <c r="F15" s="12"/>
      <c r="G15" s="23"/>
    </row>
    <row r="16" spans="1:9" ht="46.8">
      <c r="A16" s="13" t="s">
        <v>37</v>
      </c>
      <c r="B16" s="20" t="s">
        <v>38</v>
      </c>
      <c r="C16" s="15" t="s">
        <v>17</v>
      </c>
      <c r="D16" s="14" t="s">
        <v>39</v>
      </c>
      <c r="E16" s="21">
        <f>E15-E18</f>
        <v>606406.59</v>
      </c>
      <c r="F16" s="12"/>
      <c r="G16" s="12"/>
    </row>
    <row r="17" spans="1:7" ht="46.8">
      <c r="A17" s="13" t="s">
        <v>40</v>
      </c>
      <c r="B17" s="20" t="s">
        <v>41</v>
      </c>
      <c r="C17" s="15" t="s">
        <v>17</v>
      </c>
      <c r="D17" s="14" t="s">
        <v>42</v>
      </c>
      <c r="E17" s="19"/>
      <c r="F17" s="12"/>
      <c r="G17" s="12"/>
    </row>
    <row r="18" spans="1:7" ht="15.6">
      <c r="A18" s="13" t="s">
        <v>43</v>
      </c>
      <c r="B18" s="20" t="s">
        <v>44</v>
      </c>
      <c r="C18" s="15" t="s">
        <v>17</v>
      </c>
      <c r="D18" s="14" t="s">
        <v>45</v>
      </c>
      <c r="E18" s="22">
        <v>32421.29</v>
      </c>
      <c r="F18" s="12"/>
      <c r="G18" s="12"/>
    </row>
    <row r="19" spans="1:7" ht="46.8">
      <c r="A19" s="13" t="s">
        <v>46</v>
      </c>
      <c r="B19" s="20" t="s">
        <v>47</v>
      </c>
      <c r="C19" s="15" t="s">
        <v>17</v>
      </c>
      <c r="D19" s="14" t="s">
        <v>48</v>
      </c>
      <c r="E19" s="19">
        <v>0</v>
      </c>
      <c r="F19" s="12"/>
      <c r="G19" s="12"/>
    </row>
    <row r="20" spans="1:7" ht="15.6">
      <c r="A20" s="13" t="s">
        <v>49</v>
      </c>
      <c r="B20" s="20" t="s">
        <v>50</v>
      </c>
      <c r="C20" s="15" t="s">
        <v>17</v>
      </c>
      <c r="D20" s="14" t="s">
        <v>51</v>
      </c>
      <c r="E20" s="19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9">
        <f>E8+E11-E15</f>
        <v>37333.949999999953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9">
        <f>E21</f>
        <v>37333.949999999953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9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9">
        <f>E22</f>
        <v>37333.949999999953</v>
      </c>
      <c r="F24" s="12"/>
      <c r="G24" s="12"/>
    </row>
    <row r="25" spans="1:7" ht="85.8" customHeight="1">
      <c r="A25" s="41" t="s">
        <v>60</v>
      </c>
      <c r="B25" s="14" t="s">
        <v>118</v>
      </c>
      <c r="C25" s="15" t="s">
        <v>17</v>
      </c>
      <c r="D25" s="14" t="s">
        <v>118</v>
      </c>
      <c r="E25" s="40">
        <f>E26+E12+E14</f>
        <v>611640.64999999991</v>
      </c>
      <c r="F25" s="18"/>
      <c r="G25" s="18"/>
    </row>
    <row r="26" spans="1:7" ht="31.2">
      <c r="A26" s="13" t="s">
        <v>120</v>
      </c>
      <c r="B26" s="20" t="s">
        <v>61</v>
      </c>
      <c r="C26" s="15" t="s">
        <v>17</v>
      </c>
      <c r="D26" s="14" t="s">
        <v>119</v>
      </c>
      <c r="E26" s="24">
        <v>24336.43</v>
      </c>
      <c r="F26" s="12"/>
      <c r="G26" s="12"/>
    </row>
    <row r="27" spans="1:7" ht="15.6">
      <c r="A27" s="51" t="s">
        <v>62</v>
      </c>
      <c r="B27" s="52"/>
      <c r="C27" s="52"/>
      <c r="D27" s="52"/>
      <c r="E27" s="53"/>
      <c r="F27" s="25"/>
      <c r="G27" s="25"/>
    </row>
    <row r="28" spans="1:7" ht="28.2">
      <c r="A28" s="13" t="s">
        <v>63</v>
      </c>
      <c r="B28" s="26" t="s">
        <v>64</v>
      </c>
      <c r="C28" s="15" t="s">
        <v>17</v>
      </c>
      <c r="D28" s="26" t="s">
        <v>64</v>
      </c>
      <c r="E28" s="21">
        <f>E13-E26</f>
        <v>3757.09</v>
      </c>
      <c r="F28" s="12"/>
      <c r="G28" s="12"/>
    </row>
    <row r="29" spans="1:7" ht="15.6">
      <c r="A29" s="54" t="s">
        <v>65</v>
      </c>
      <c r="B29" s="55"/>
      <c r="C29" s="55"/>
      <c r="D29" s="55"/>
      <c r="E29" s="56"/>
      <c r="F29" s="18"/>
      <c r="G29" s="18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1"/>
      <c r="F33" s="12"/>
      <c r="G33" s="12"/>
    </row>
    <row r="34" spans="1:8" ht="15.6">
      <c r="A34" s="58" t="s">
        <v>75</v>
      </c>
      <c r="B34" s="59"/>
      <c r="C34" s="59"/>
      <c r="D34" s="59"/>
      <c r="E34" s="60"/>
      <c r="F34" s="18"/>
      <c r="G34" s="18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58" t="s">
        <v>84</v>
      </c>
      <c r="B41" s="59"/>
      <c r="C41" s="59"/>
      <c r="D41" s="59"/>
      <c r="E41" s="60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58" t="s">
        <v>105</v>
      </c>
      <c r="B52" s="61"/>
      <c r="C52" s="61"/>
      <c r="D52" s="61"/>
      <c r="E52" s="62"/>
      <c r="F52" s="18"/>
      <c r="G52" s="18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48" t="s">
        <v>111</v>
      </c>
      <c r="B57" s="63"/>
      <c r="C57" s="63"/>
      <c r="D57" s="63"/>
      <c r="E57" s="64"/>
      <c r="F57" s="18"/>
      <c r="G57" s="18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6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41424.980000000003</v>
      </c>
      <c r="F60" s="12"/>
      <c r="G60" s="12"/>
    </row>
    <row r="62" spans="1:7" ht="37.200000000000003" customHeight="1">
      <c r="A62" s="66" t="s">
        <v>121</v>
      </c>
      <c r="B62" s="66"/>
      <c r="C62" s="66"/>
      <c r="D62" s="66"/>
      <c r="E62" s="66"/>
    </row>
    <row r="63" spans="1:7">
      <c r="A63" s="42"/>
      <c r="B63" s="42"/>
      <c r="C63" s="42"/>
      <c r="D63" s="42"/>
      <c r="E63" s="42"/>
    </row>
    <row r="64" spans="1:7" ht="32.4" customHeight="1">
      <c r="A64" s="65" t="s">
        <v>122</v>
      </c>
      <c r="B64" s="57"/>
      <c r="C64" s="57"/>
      <c r="D64" s="57"/>
      <c r="E64" s="57"/>
    </row>
    <row r="67" spans="1:5" ht="31.2" customHeight="1">
      <c r="A67" s="65" t="s">
        <v>123</v>
      </c>
      <c r="B67" s="57"/>
      <c r="C67" s="57"/>
      <c r="D67" s="57"/>
      <c r="E67" s="57"/>
    </row>
  </sheetData>
  <mergeCells count="11">
    <mergeCell ref="A67:E67"/>
    <mergeCell ref="A34:E34"/>
    <mergeCell ref="A41:E41"/>
    <mergeCell ref="A52:E52"/>
    <mergeCell ref="A57:E57"/>
    <mergeCell ref="A64:E64"/>
    <mergeCell ref="A1:E1"/>
    <mergeCell ref="A2:E2"/>
    <mergeCell ref="A7:E7"/>
    <mergeCell ref="A27:E27"/>
    <mergeCell ref="A29:E29"/>
  </mergeCells>
  <pageMargins left="0.7" right="0.7" top="0.75" bottom="0.75" header="0.3" footer="0.3"/>
  <pageSetup paperSize="9" scale="57" orientation="portrait" horizontalDpi="180" verticalDpi="180" r:id="rId1"/>
  <rowBreaks count="1" manualBreakCount="1">
    <brk id="2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Нагорная 1</vt:lpstr>
      <vt:lpstr>'Нагорная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2019-03-15T07:34:43Z</cp:lastPrinted>
  <dcterms:created xsi:type="dcterms:W3CDTF">2018-03-13T13:38:19Z</dcterms:created>
  <dcterms:modified xsi:type="dcterms:W3CDTF">2019-03-15T07:34:44Z</dcterms:modified>
</cp:coreProperties>
</file>