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8" sheetId="1" r:id="rId1"/>
  </sheets>
  <definedNames>
    <definedName name="_xlnm.Print_Area" localSheetId="0">'Победы 18'!$A$1:$E$66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2" s="1"/>
  <c r="E10"/>
  <c r="E24" l="1"/>
  <c r="E1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<sst xmlns="http://schemas.openxmlformats.org/spreadsheetml/2006/main" count="219" uniqueCount="124">
  <si>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18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</si>
  <si>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</si>
  <si>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</si>
  <si>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</si>
  <si>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</si>
  <si>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</si>
  <si>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</si>
  <si>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</si>
  <si>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</si>
  <si>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</si>
  <si>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</si>
  <si>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</si>
  <si>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</si>
  <si>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</si>
  <si>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</si>
  <si>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</si>
  <si>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</si>
  <si>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</si>
  <si>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</si>
  <si>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</si>
  <si>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</si>
  <si>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</si>
  <si>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</si>
  <si>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</si>
  <si>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</si>
  <si>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</si>
  <si>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</si>
  <si>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</si>
  <si>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</si>
  <si>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</si>
  <si>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</si>
  <si>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</si>
  <si>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</si>
  <si>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</si>
  <si>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</si>
  <si>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</si>
  <si>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</si>
  <si>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</si>
  <si>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</si>
  <si>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</si>
  <si>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</si>
  <si>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</si>
  <si>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</si>
  <si>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</si>
  <si>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</si>
  <si>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</si>
  <si>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</si>
  <si>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</si>
  <si>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</si>
  <si>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</si>
  <si>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</si>
  <si>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</si>
  <si>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</si>
  <si>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</si>
  <si>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</si>
  <si>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</si>
  <si>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</si>
  <si>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</si>
  <si>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</si>
  <si>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</si>
  <si>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</si>
  <si>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</si>
  <si>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</si>
  <si>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</si>
  <si>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</si>
  <si>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</si>
  <si>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</si>
  <si>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</si>
  <si>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</si>
  <si>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</si>
  <si>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</si>
  <si>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</si>
  <si>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</si>
  <si>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</si>
  <si>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</si>
  <si>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</si>
  <si>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</si>
  <si>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</si>
  <si>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</si>
  <si>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</si>
  <si>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</si>
  <si>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</si>
  <si>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</si>
  <si>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</si>
  <si>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</si>
  <si>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</si>
  <si>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</si>
  <si>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</si>
  <si>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</si>
  <si>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</si>
  <si>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</si>
  <si>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</si>
  <si>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</si>
  <si>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</si>
  <si>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</si>
  <si>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</si>
  <si>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</si>
  <si>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</si>
  <si>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</si>
  <si>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</si>
  <si>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</si>
  <si>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</si>
  <si>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</si>
  <si>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</si>
  <si>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</si>
  <si>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</si>
  <si>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</si>
  <si>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</si>
  <si>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</si>
  <si>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</si>
  <si>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</si>
  <si>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</si>
  <si>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</si>
  <si>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</si>
  <si>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</si>
  <si>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</si>
  <si>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</si>
  <si>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</si>
  <si>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</si>
  <si>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</si>
  <si>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 Матвеев В.А.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</si>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</sst>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2" fontId="10" fillId="0" borderId="21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2" fontId="3" fillId="0" borderId="22" xfId="0" applyNumberFormat="1" applyFont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6"/>
  <sheetViews>
    <sheetView tabSelected="1" view="pageBreakPreview" topLeftCell="A16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6.33203125" customWidth="1"/>
    <col min="3" max="3" width="17.33203125" customWidth="1"/>
    <col min="4" max="4" width="42" customWidth="1"/>
    <col min="5" max="5" width="28.6640625" customWidth="1"/>
  </cols>
  <sheetData>
    <row r="1" spans="1:9" ht="39.6" customHeight="1" thickBot="1">
      <c r="A1" s="47" t="s">
        <v>0</v>
      </c>
      <c r="B1" s="48"/>
      <c r="C1" s="48"/>
      <c r="D1" s="48"/>
      <c r="E1" s="48"/>
    </row>
    <row r="2" spans="1:9" ht="16.2" thickBot="1">
      <c r="A2" s="49" t="s">
        <v>1</v>
      </c>
      <c r="B2" s="50"/>
      <c r="C2" s="50"/>
      <c r="D2" s="50"/>
      <c r="E2" s="51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6.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6.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6.8" customHeight="1">
      <c r="A6" s="13" t="s">
        <v>12</v>
      </c>
      <c r="B6" s="14" t="s">
        <v>13</v>
      </c>
      <c r="C6" s="15" t="s">
        <v>9</v>
      </c>
      <c r="D6" s="14" t="s">
        <v>13</v>
      </c>
      <c r="E6" s="41">
        <v>43830</v>
      </c>
      <c r="F6" s="12"/>
      <c r="G6" s="12"/>
    </row>
    <row r="7" spans="1:9" ht="34.799999999999997" customHeight="1">
      <c r="A7" s="52" t="s">
        <v>14</v>
      </c>
      <c r="B7" s="53"/>
      <c r="C7" s="53"/>
      <c r="D7" s="53"/>
      <c r="E7" s="54"/>
      <c r="F7" s="17"/>
      <c r="G7" s="17"/>
    </row>
    <row r="8" spans="1:9" ht="32.4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218377.55</v>
      </c>
      <c r="F8" s="12"/>
      <c r="G8" s="12"/>
    </row>
    <row r="9" spans="1:9" ht="32.4" customHeight="1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2.4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218377.55</v>
      </c>
      <c r="F10" s="12"/>
      <c r="G10" s="12"/>
    </row>
    <row r="11" spans="1:9" ht="43.2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614654.86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365681.48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37942.839999999997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211030.54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573067.36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18">
        <v>541036.21</v>
      </c>
      <c r="F16" s="12"/>
      <c r="G16" s="12"/>
    </row>
    <row r="17" spans="1:7" ht="31.8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32031.15</v>
      </c>
      <c r="F18" s="12"/>
      <c r="G18" s="12"/>
    </row>
    <row r="19" spans="1:7" ht="31.8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259965.04999999993</v>
      </c>
      <c r="F21" s="12"/>
      <c r="G21" s="12"/>
    </row>
    <row r="22" spans="1:7" ht="33.6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259965.04999999993</v>
      </c>
      <c r="F22" s="12"/>
      <c r="G22" s="12"/>
    </row>
    <row r="23" spans="1:7" ht="33.6" customHeight="1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3.6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259965.04999999993</v>
      </c>
      <c r="F24" s="12"/>
      <c r="G24" s="12"/>
    </row>
    <row r="25" spans="1:7" ht="46.2" customHeight="1">
      <c r="A25" s="39" t="s">
        <v>60</v>
      </c>
      <c r="B25" s="14" t="s">
        <v>116</v>
      </c>
      <c r="C25" s="15" t="s">
        <v>17</v>
      </c>
      <c r="D25" s="14" t="s">
        <v>116</v>
      </c>
      <c r="E25" s="38">
        <f>E27+E12+E14</f>
        <v>583733.30000000005</v>
      </c>
      <c r="F25" s="17"/>
      <c r="G25" s="17"/>
    </row>
    <row r="26" spans="1:7" ht="33.6" customHeight="1">
      <c r="A26" s="39" t="s">
        <v>118</v>
      </c>
      <c r="B26" s="14" t="s">
        <v>121</v>
      </c>
      <c r="C26" s="15" t="s">
        <v>17</v>
      </c>
      <c r="D26" s="14" t="s">
        <v>121</v>
      </c>
      <c r="E26" s="42">
        <v>-73518.33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7021.28</v>
      </c>
      <c r="F27" s="24"/>
      <c r="G27" s="24"/>
    </row>
    <row r="28" spans="1:7" ht="15.6">
      <c r="A28" s="55" t="s">
        <v>62</v>
      </c>
      <c r="B28" s="56"/>
      <c r="C28" s="56"/>
      <c r="D28" s="56"/>
      <c r="E28" s="57"/>
      <c r="F28" s="12"/>
      <c r="G28" s="12"/>
    </row>
    <row r="29" spans="1:7" ht="36.6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3">
        <f>E13+E26-E27</f>
        <v>-42596.770000000004</v>
      </c>
      <c r="F29" s="17"/>
      <c r="G29" s="17"/>
    </row>
    <row r="30" spans="1:7" ht="15.6">
      <c r="A30" s="58" t="s">
        <v>65</v>
      </c>
      <c r="B30" s="59"/>
      <c r="C30" s="59"/>
      <c r="D30" s="59"/>
      <c r="E30" s="60"/>
      <c r="F30" s="12"/>
      <c r="G30" s="12"/>
    </row>
    <row r="31" spans="1:7" ht="18.600000000000001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0</v>
      </c>
      <c r="F31" s="12"/>
      <c r="G31" s="12"/>
    </row>
    <row r="32" spans="1:7" ht="18.600000000000001" customHeight="1">
      <c r="A32" s="26" t="s">
        <v>71</v>
      </c>
      <c r="B32" s="27" t="s">
        <v>70</v>
      </c>
      <c r="C32" s="28" t="s">
        <v>68</v>
      </c>
      <c r="D32" s="27" t="s">
        <v>70</v>
      </c>
      <c r="E32" s="29">
        <v>0</v>
      </c>
      <c r="F32" s="12"/>
      <c r="G32" s="12"/>
    </row>
    <row r="33" spans="1:8" ht="33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8.600000000000001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-4302.5600000000004</v>
      </c>
      <c r="F34" s="17"/>
      <c r="G34" s="17"/>
      <c r="H34" s="30"/>
    </row>
    <row r="35" spans="1:8" ht="15.6">
      <c r="A35" s="61" t="s">
        <v>75</v>
      </c>
      <c r="B35" s="62"/>
      <c r="C35" s="62"/>
      <c r="D35" s="62"/>
      <c r="E35" s="63"/>
      <c r="F35" s="12"/>
      <c r="G35" s="12"/>
    </row>
    <row r="36" spans="1:8" ht="32.4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2.4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2.4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2.4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2.4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1.8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1" t="s">
        <v>84</v>
      </c>
      <c r="B42" s="62"/>
      <c r="C42" s="62"/>
      <c r="D42" s="62"/>
      <c r="E42" s="63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46.8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1" t="s">
        <v>103</v>
      </c>
      <c r="B53" s="64"/>
      <c r="C53" s="64"/>
      <c r="D53" s="64"/>
      <c r="E53" s="65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2" t="s">
        <v>109</v>
      </c>
      <c r="B58" s="66"/>
      <c r="C58" s="66"/>
      <c r="D58" s="66"/>
      <c r="E58" s="67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18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2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44">
        <v>52044.78</v>
      </c>
    </row>
    <row r="62" spans="1:7" ht="123" customHeight="1">
      <c r="A62" s="40" t="s">
        <v>119</v>
      </c>
      <c r="B62" s="40"/>
      <c r="C62" s="40"/>
      <c r="D62" s="40"/>
      <c r="E62" s="40"/>
    </row>
    <row r="63" spans="1:7" ht="94.2" customHeight="1">
      <c r="A63" s="45" t="s">
        <v>123</v>
      </c>
      <c r="B63" s="46"/>
      <c r="C63" s="46"/>
      <c r="D63" s="46"/>
      <c r="E63" s="46"/>
    </row>
    <row r="64" spans="1:7" hidden="1"/>
    <row r="65" spans="1:5" hidden="1"/>
    <row r="66" spans="1:5" ht="106.8" customHeight="1">
      <c r="A66" s="45" t="s">
        <v>120</v>
      </c>
      <c r="B66" s="46"/>
      <c r="C66" s="46"/>
      <c r="D66" s="46"/>
      <c r="E66" s="46"/>
    </row>
  </sheetData>
  <mergeCells count="11">
    <mergeCell ref="A66:E66"/>
    <mergeCell ref="A63:E63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4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18</vt:lpstr>
      <vt:lpstr>'Победы 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2020-02-26T11:10:26Z</cp:lastPrinted>
  <dcterms:created xsi:type="dcterms:W3CDTF">2018-03-14T06:24:20Z</dcterms:created>
  <dcterms:modified xsi:type="dcterms:W3CDTF">2020-02-26T11:10:29Z</dcterms:modified>
</cp:coreProperties>
</file>